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DB18285-B676-4F0F-A5B4-EC99AFB9A4ED}" xr6:coauthVersionLast="47" xr6:coauthVersionMax="47" xr10:uidLastSave="{00000000-0000-0000-0000-000000000000}"/>
  <bookViews>
    <workbookView xWindow="19290" yWindow="1905" windowWidth="26280" windowHeight="18000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F19" i="1"/>
  <c r="F15" i="1"/>
  <c r="F11" i="1"/>
  <c r="F7" i="1"/>
</calcChain>
</file>

<file path=xl/sharedStrings.xml><?xml version="1.0" encoding="utf-8"?>
<sst xmlns="http://schemas.openxmlformats.org/spreadsheetml/2006/main" count="54" uniqueCount="47">
  <si>
    <t>ที่</t>
  </si>
  <si>
    <t>รวม</t>
  </si>
  <si>
    <t>ผลการดำเนินงาน</t>
  </si>
  <si>
    <t>รายการ</t>
  </si>
  <si>
    <t>ค่าสาธารณูปโภค</t>
  </si>
  <si>
    <t>แผนการใช้จ่ายงบประมาณ ตรวจคนเข้าเมืองจังหวัดสระแก้ว</t>
  </si>
  <si>
    <t>ประจำปีงบประมาณ พ.ศ. 2567 ไตรมาสที่ 1-2</t>
  </si>
  <si>
    <t>งบดำเนินงาน</t>
  </si>
  <si>
    <t>ผลการ</t>
  </si>
  <si>
    <t>คิดเป็น</t>
  </si>
  <si>
    <t>ที่ได้รับ</t>
  </si>
  <si>
    <t>เบิกจ่าย</t>
  </si>
  <si>
    <t>ร้อยละ</t>
  </si>
  <si>
    <t>โครงการ การรักษาความสงบเรียบร้อยและความมั่นคงภายในประเทศ</t>
  </si>
  <si>
    <t>รักษาความสงบเรียบร้อย</t>
  </si>
  <si>
    <t>กิจกรรม : การตรวจสอบ คัดกรอง ปราบปรามคนต่างด้าว</t>
  </si>
  <si>
    <t>และความมั่นคงภายใน</t>
  </si>
  <si>
    <t>ที่ไม่พึงปรารถนา ของ สตม. คนต่างด้าวที่ไม่พึงปรารถนา ของ สตม.</t>
  </si>
  <si>
    <t>ประเทศ คัดกรองคน</t>
  </si>
  <si>
    <t>คนเข้าประเทศ</t>
  </si>
  <si>
    <t>โครงการ ปราบปรามการค้ายาเสพติด</t>
  </si>
  <si>
    <t>ป้องกันปราบปราม สืบสวน</t>
  </si>
  <si>
    <t>กิจกรรม : การสกัดกั้น ปราบปรามการผลิต การค้ายาเสพติด</t>
  </si>
  <si>
    <t>ผู้ผลิต ผู้ค้ายาเสพติด</t>
  </si>
  <si>
    <t>(งบรายจ่ายอื่น) ค่าสาธารณูปโภคจุดสกัดกั้น</t>
  </si>
  <si>
    <t>จุดสกัดกั้น</t>
  </si>
  <si>
    <t>แผนงาน บุคลากรภาครัฐ ประจำปีงบประมาณ พ.ศ.2566 ไปพลางก่อน</t>
  </si>
  <si>
    <t>ค่าตอบแทนบุคลากร</t>
  </si>
  <si>
    <t>และงบประมาณประจำปี พ.ศ.2567 รายการค่าเช่าบ้าน</t>
  </si>
  <si>
    <t>ภาครัฐ</t>
  </si>
  <si>
    <t>(งบดำเนินงาน)</t>
  </si>
  <si>
    <t>ค่าธรรมเนียมตรวจคนเข้าเมือง เพื่อเสริมเงินงบประมาณรายจ่าย</t>
  </si>
  <si>
    <t>เสริมงบประมาณรายจ่าย</t>
  </si>
  <si>
    <t>ประจำปีงบประมาณ พ.ศ.2566 ขยายออกไปจนถึง 30 ก.ย.2567</t>
  </si>
  <si>
    <t>ประจำปีงบประมาณ</t>
  </si>
  <si>
    <t>ปัญหา/อุปสรรค</t>
  </si>
  <si>
    <t>แนวทางการแก้ไข</t>
  </si>
  <si>
    <t>(ณภัทรพงศ  สุภาพร)</t>
  </si>
  <si>
    <t>ผกก.ตม.จว.สระแก้ว</t>
  </si>
  <si>
    <t>ไม่มีปัญหาอุปสรรค หรือ</t>
  </si>
  <si>
    <t>ข้อขัดข้องในการเบิกจ่าย</t>
  </si>
  <si>
    <t>ผลการเบิกจ่ายยังไม่ถึง</t>
  </si>
  <si>
    <t>ร้อยละที่กำหนด ได้มีการ</t>
  </si>
  <si>
    <t>กำชับเจ้าหน้าที่เร่งรัด</t>
  </si>
  <si>
    <t>การเบิกจ่ายแล้ว</t>
  </si>
  <si>
    <t xml:space="preserve"> ข้อมูล ณ วันที่ 31 มีนาคม พ.ศ. 2567</t>
  </si>
  <si>
    <t xml:space="preserve">           พ.ต.อ.ณภัทรพงศ  สุภาพร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</si>
</sst>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4" xfId="0" applyFont="1" applyBorder="1"/>
    <xf numFmtId="0" fontId="5" fillId="0" borderId="7" xfId="0" applyFont="1" applyBorder="1" applyAlignment="1">
      <alignment vertical="center"/>
    </xf>
    <xf numFmtId="0" fontId="1" fillId="0" borderId="6" xfId="0" applyFont="1" applyBorder="1"/>
    <xf numFmtId="0" fontId="5" fillId="0" borderId="3" xfId="0" applyFont="1" applyBorder="1" applyAlignment="1">
      <alignment vertical="center"/>
    </xf>
    <xf numFmtId="0" fontId="1" fillId="0" borderId="1" xfId="0" applyFont="1" applyBorder="1"/>
    <xf numFmtId="0" fontId="8" fillId="0" borderId="7" xfId="0" applyFont="1" applyBorder="1" applyAlignment="1">
      <alignment vertical="center"/>
    </xf>
    <xf numFmtId="0" fontId="9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" fillId="0" borderId="0" xfId="0" applyFont="1" applyAlignment="1"/>
    <xf numFmtId="10" fontId="1" fillId="0" borderId="4" xfId="1" applyNumberFormat="1" applyFont="1" applyBorder="1" applyAlignment="1">
      <alignment horizontal="right" vertical="center"/>
    </xf>
    <xf numFmtId="10" fontId="1" fillId="0" borderId="6" xfId="1" applyNumberFormat="1" applyFont="1" applyBorder="1" applyAlignment="1">
      <alignment horizontal="right" vertical="center"/>
    </xf>
    <xf numFmtId="10" fontId="1" fillId="0" borderId="1" xfId="1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0" fontId="2" fillId="0" borderId="9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topLeftCell="A3" zoomScaleNormal="120" zoomScaleSheetLayoutView="115" workbookViewId="0">
      <selection activeCell="D28" sqref="D28"/>
    </sheetView>
  </sheetViews>
  <sheetFormatPr defaultRowHeight="15"/>
  <cols>
    <col min="1" max="1" width="5.85546875" customWidth="1"/>
    <col min="2" max="2" width="62.5703125" bestFit="1" customWidth="1"/>
    <col min="3" max="3" width="23.42578125" bestFit="1" customWidth="1"/>
    <col min="4" max="5" width="13.140625" bestFit="1" customWidth="1"/>
    <col min="6" max="6" width="12.7109375" bestFit="1" customWidth="1"/>
    <col min="7" max="7" width="21" customWidth="1"/>
  </cols>
  <sheetData>
    <row r="1" spans="1:7" ht="27" customHeight="1">
      <c r="A1" s="22" t="s">
        <v>5</v>
      </c>
      <c r="B1" s="22"/>
      <c r="C1" s="22"/>
      <c r="D1" s="22"/>
      <c r="E1" s="22"/>
      <c r="F1" s="22"/>
      <c r="G1" s="22"/>
    </row>
    <row r="2" spans="1:7" ht="21.75" customHeight="1">
      <c r="A2" s="22" t="s">
        <v>6</v>
      </c>
      <c r="B2" s="22"/>
      <c r="C2" s="22"/>
      <c r="D2" s="22"/>
      <c r="E2" s="22"/>
      <c r="F2" s="22"/>
      <c r="G2" s="22"/>
    </row>
    <row r="3" spans="1:7" ht="25.5" customHeight="1">
      <c r="A3" s="23" t="s">
        <v>45</v>
      </c>
      <c r="B3" s="23"/>
      <c r="C3" s="23"/>
      <c r="D3" s="23"/>
      <c r="E3" s="23"/>
      <c r="F3" s="23"/>
      <c r="G3" s="23"/>
    </row>
    <row r="4" spans="1:7" ht="20.25" customHeight="1">
      <c r="A4" s="24" t="s">
        <v>0</v>
      </c>
      <c r="B4" s="27" t="s">
        <v>3</v>
      </c>
      <c r="C4" s="27" t="s">
        <v>2</v>
      </c>
      <c r="D4" s="30" t="s">
        <v>7</v>
      </c>
      <c r="E4" s="30" t="s">
        <v>8</v>
      </c>
      <c r="F4" s="30" t="s">
        <v>9</v>
      </c>
      <c r="G4" s="30" t="s">
        <v>35</v>
      </c>
    </row>
    <row r="5" spans="1:7" ht="24" customHeight="1">
      <c r="A5" s="25"/>
      <c r="B5" s="28"/>
      <c r="C5" s="28"/>
      <c r="D5" s="31"/>
      <c r="E5" s="31"/>
      <c r="F5" s="31"/>
      <c r="G5" s="31"/>
    </row>
    <row r="6" spans="1:7" ht="21">
      <c r="A6" s="26"/>
      <c r="B6" s="29"/>
      <c r="C6" s="29"/>
      <c r="D6" s="2" t="s">
        <v>10</v>
      </c>
      <c r="E6" s="2" t="s">
        <v>11</v>
      </c>
      <c r="F6" s="2" t="s">
        <v>12</v>
      </c>
      <c r="G6" s="11" t="s">
        <v>36</v>
      </c>
    </row>
    <row r="7" spans="1:7" ht="21" customHeight="1">
      <c r="A7" s="16">
        <v>1</v>
      </c>
      <c r="B7" s="3" t="s">
        <v>13</v>
      </c>
      <c r="C7" s="4" t="s">
        <v>14</v>
      </c>
      <c r="D7" s="19">
        <v>809800</v>
      </c>
      <c r="E7" s="19">
        <v>625710.66</v>
      </c>
      <c r="F7" s="33">
        <f>E7/D7</f>
        <v>0.77267307977278343</v>
      </c>
      <c r="G7" s="4" t="s">
        <v>39</v>
      </c>
    </row>
    <row r="8" spans="1:7" ht="21">
      <c r="A8" s="17"/>
      <c r="B8" s="5" t="s">
        <v>15</v>
      </c>
      <c r="C8" s="6" t="s">
        <v>16</v>
      </c>
      <c r="D8" s="20"/>
      <c r="E8" s="20"/>
      <c r="F8" s="34"/>
      <c r="G8" s="6" t="s">
        <v>40</v>
      </c>
    </row>
    <row r="9" spans="1:7" ht="21">
      <c r="A9" s="17"/>
      <c r="B9" s="5" t="s">
        <v>17</v>
      </c>
      <c r="C9" s="6" t="s">
        <v>18</v>
      </c>
      <c r="D9" s="20"/>
      <c r="E9" s="20"/>
      <c r="F9" s="34"/>
      <c r="G9" s="6"/>
    </row>
    <row r="10" spans="1:7" ht="21">
      <c r="A10" s="18"/>
      <c r="B10" s="7"/>
      <c r="C10" s="8" t="s">
        <v>19</v>
      </c>
      <c r="D10" s="21"/>
      <c r="E10" s="21"/>
      <c r="F10" s="35"/>
      <c r="G10" s="8"/>
    </row>
    <row r="11" spans="1:7" ht="21">
      <c r="A11" s="16">
        <v>2</v>
      </c>
      <c r="B11" s="3" t="s">
        <v>20</v>
      </c>
      <c r="C11" s="4" t="s">
        <v>21</v>
      </c>
      <c r="D11" s="19">
        <v>7820</v>
      </c>
      <c r="E11" s="19">
        <v>7820</v>
      </c>
      <c r="F11" s="33">
        <f>E11/D11</f>
        <v>1</v>
      </c>
      <c r="G11" s="4" t="s">
        <v>39</v>
      </c>
    </row>
    <row r="12" spans="1:7" ht="21">
      <c r="A12" s="17"/>
      <c r="B12" s="5" t="s">
        <v>22</v>
      </c>
      <c r="C12" s="6" t="s">
        <v>23</v>
      </c>
      <c r="D12" s="20"/>
      <c r="E12" s="20"/>
      <c r="F12" s="34"/>
      <c r="G12" s="6" t="s">
        <v>40</v>
      </c>
    </row>
    <row r="13" spans="1:7" ht="21">
      <c r="A13" s="17"/>
      <c r="B13" s="5" t="s">
        <v>24</v>
      </c>
      <c r="C13" s="6" t="s">
        <v>4</v>
      </c>
      <c r="D13" s="20"/>
      <c r="E13" s="20"/>
      <c r="F13" s="34"/>
      <c r="G13" s="6"/>
    </row>
    <row r="14" spans="1:7" s="1" customFormat="1" ht="20.25" customHeight="1">
      <c r="A14" s="18"/>
      <c r="B14" s="7"/>
      <c r="C14" s="8" t="s">
        <v>25</v>
      </c>
      <c r="D14" s="21"/>
      <c r="E14" s="21"/>
      <c r="F14" s="35"/>
      <c r="G14" s="8"/>
    </row>
    <row r="15" spans="1:7" ht="21" customHeight="1">
      <c r="A15" s="16">
        <v>3</v>
      </c>
      <c r="B15" s="3" t="s">
        <v>26</v>
      </c>
      <c r="C15" s="4" t="s">
        <v>27</v>
      </c>
      <c r="D15" s="19">
        <v>328000</v>
      </c>
      <c r="E15" s="19">
        <v>148000</v>
      </c>
      <c r="F15" s="33">
        <f>E15/D15</f>
        <v>0.45121951219512196</v>
      </c>
      <c r="G15" s="4" t="s">
        <v>41</v>
      </c>
    </row>
    <row r="16" spans="1:7" ht="21">
      <c r="A16" s="17"/>
      <c r="B16" s="9" t="s">
        <v>28</v>
      </c>
      <c r="C16" s="6" t="s">
        <v>29</v>
      </c>
      <c r="D16" s="20"/>
      <c r="E16" s="20"/>
      <c r="F16" s="34"/>
      <c r="G16" s="6" t="s">
        <v>42</v>
      </c>
    </row>
    <row r="17" spans="1:8" ht="21">
      <c r="A17" s="17"/>
      <c r="B17" s="5" t="s">
        <v>30</v>
      </c>
      <c r="C17" s="6"/>
      <c r="D17" s="20"/>
      <c r="E17" s="20"/>
      <c r="F17" s="34"/>
      <c r="G17" s="6" t="s">
        <v>43</v>
      </c>
    </row>
    <row r="18" spans="1:8" ht="21">
      <c r="A18" s="18"/>
      <c r="B18" s="7"/>
      <c r="C18" s="8"/>
      <c r="D18" s="21"/>
      <c r="E18" s="21"/>
      <c r="F18" s="35"/>
      <c r="G18" s="8" t="s">
        <v>44</v>
      </c>
    </row>
    <row r="19" spans="1:8" ht="21">
      <c r="A19" s="16">
        <v>4</v>
      </c>
      <c r="B19" s="3" t="s">
        <v>31</v>
      </c>
      <c r="C19" s="4" t="s">
        <v>32</v>
      </c>
      <c r="D19" s="19">
        <v>4428332.74</v>
      </c>
      <c r="E19" s="19">
        <v>1222133.04</v>
      </c>
      <c r="F19" s="33">
        <f>E19/D19</f>
        <v>0.27598039979263167</v>
      </c>
      <c r="G19" s="4" t="s">
        <v>41</v>
      </c>
    </row>
    <row r="20" spans="1:8" ht="21">
      <c r="A20" s="17"/>
      <c r="B20" s="9" t="s">
        <v>33</v>
      </c>
      <c r="C20" s="6" t="s">
        <v>34</v>
      </c>
      <c r="D20" s="20"/>
      <c r="E20" s="20"/>
      <c r="F20" s="34"/>
      <c r="G20" s="6" t="s">
        <v>42</v>
      </c>
    </row>
    <row r="21" spans="1:8" ht="21">
      <c r="A21" s="17"/>
      <c r="B21" s="9"/>
      <c r="C21" s="6"/>
      <c r="D21" s="20"/>
      <c r="E21" s="20"/>
      <c r="F21" s="34"/>
      <c r="G21" s="6" t="s">
        <v>43</v>
      </c>
    </row>
    <row r="22" spans="1:8" ht="21">
      <c r="A22" s="18"/>
      <c r="B22" s="5"/>
      <c r="C22" s="6" t="s">
        <v>7</v>
      </c>
      <c r="D22" s="21"/>
      <c r="E22" s="21"/>
      <c r="F22" s="35"/>
      <c r="G22" s="6" t="s">
        <v>44</v>
      </c>
    </row>
    <row r="23" spans="1:8" s="37" customFormat="1" ht="20.25" customHeight="1" thickBot="1">
      <c r="A23" s="13" t="s">
        <v>1</v>
      </c>
      <c r="B23" s="14"/>
      <c r="C23" s="15"/>
      <c r="D23" s="36">
        <f>SUM(D7:D22)</f>
        <v>5573952.7400000002</v>
      </c>
      <c r="E23" s="36">
        <f>SUM(E7:E22)</f>
        <v>2003663.7000000002</v>
      </c>
      <c r="F23" s="38"/>
      <c r="G23" s="39"/>
    </row>
    <row r="24" spans="1:8" ht="14.25" customHeight="1" thickTop="1"/>
    <row r="25" spans="1:8" ht="25.5" customHeight="1">
      <c r="A25" s="10"/>
      <c r="B25" s="10"/>
      <c r="C25" s="10"/>
      <c r="D25" s="40" t="s">
        <v>46</v>
      </c>
      <c r="E25" s="40"/>
      <c r="F25" s="40"/>
      <c r="G25" s="32"/>
      <c r="H25" s="32"/>
    </row>
    <row r="26" spans="1:8" ht="21">
      <c r="A26" s="10"/>
      <c r="B26" s="10"/>
      <c r="C26" s="10"/>
      <c r="D26" s="12" t="s">
        <v>37</v>
      </c>
      <c r="E26" s="12"/>
      <c r="F26" s="12"/>
      <c r="G26" s="32"/>
      <c r="H26" s="32"/>
    </row>
    <row r="27" spans="1:8" ht="21">
      <c r="A27" s="10"/>
      <c r="B27" s="10"/>
      <c r="C27" s="10"/>
      <c r="D27" s="12" t="s">
        <v>38</v>
      </c>
      <c r="E27" s="12"/>
      <c r="F27" s="12"/>
      <c r="G27" s="32"/>
      <c r="H27" s="32"/>
    </row>
    <row r="28" spans="1:8">
      <c r="A28" s="10"/>
      <c r="B28" s="10"/>
      <c r="C28" s="10"/>
      <c r="D28" s="10"/>
      <c r="E28" s="10"/>
      <c r="F28" s="10"/>
      <c r="G28" s="10"/>
    </row>
    <row r="29" spans="1:8">
      <c r="A29" s="10"/>
      <c r="B29" s="10"/>
      <c r="C29" s="10"/>
      <c r="D29" s="10"/>
      <c r="E29" s="10"/>
      <c r="F29" s="10"/>
      <c r="G29" s="10"/>
    </row>
  </sheetData>
  <mergeCells count="31">
    <mergeCell ref="D27:F27"/>
    <mergeCell ref="A1:G1"/>
    <mergeCell ref="A2:G2"/>
    <mergeCell ref="A3:G3"/>
    <mergeCell ref="A4:A6"/>
    <mergeCell ref="B4:B6"/>
    <mergeCell ref="C4:C6"/>
    <mergeCell ref="D4:D5"/>
    <mergeCell ref="E4:E5"/>
    <mergeCell ref="F4:F5"/>
    <mergeCell ref="G4:G5"/>
    <mergeCell ref="A7:A10"/>
    <mergeCell ref="D7:D10"/>
    <mergeCell ref="E7:E10"/>
    <mergeCell ref="F7:F10"/>
    <mergeCell ref="A11:A14"/>
    <mergeCell ref="D11:D14"/>
    <mergeCell ref="E11:E14"/>
    <mergeCell ref="F11:F14"/>
    <mergeCell ref="A15:A18"/>
    <mergeCell ref="D15:D18"/>
    <mergeCell ref="E15:E18"/>
    <mergeCell ref="F15:F18"/>
    <mergeCell ref="A19:A22"/>
    <mergeCell ref="D19:D22"/>
    <mergeCell ref="E19:E22"/>
    <mergeCell ref="F19:F22"/>
    <mergeCell ref="A23:C23"/>
    <mergeCell ref="F23:G23"/>
    <mergeCell ref="D25:F25"/>
    <mergeCell ref="D26:F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Nantarat Theerarat</cp:lastModifiedBy>
  <cp:lastPrinted>2024-03-02T14:28:31Z</cp:lastPrinted>
  <dcterms:created xsi:type="dcterms:W3CDTF">2024-01-10T07:59:11Z</dcterms:created>
  <dcterms:modified xsi:type="dcterms:W3CDTF">2024-03-02T14:29:19Z</dcterms:modified>
</cp:coreProperties>
</file>